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90" windowWidth="20955" windowHeight="9720" activeTab="1"/>
  </bookViews>
  <sheets>
    <sheet name="Form" sheetId="1" r:id="rId1"/>
    <sheet name="Guidance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6" i="1" l="1"/>
  <c r="C36" i="1" s="1"/>
  <c r="E23" i="1" l="1"/>
  <c r="E24" i="1"/>
  <c r="E12" i="1"/>
  <c r="E13" i="1"/>
  <c r="E14" i="1"/>
  <c r="E15" i="1"/>
  <c r="E16" i="1"/>
  <c r="E17" i="1"/>
  <c r="E18" i="1"/>
  <c r="E19" i="1"/>
  <c r="E11" i="1"/>
  <c r="F23" i="1" l="1"/>
  <c r="F11" i="1"/>
  <c r="F12" i="1"/>
  <c r="F13" i="1"/>
  <c r="F17" i="1"/>
  <c r="G26" i="1"/>
  <c r="C38" i="1" s="1"/>
  <c r="F24" i="1"/>
  <c r="F14" i="1"/>
  <c r="F15" i="1"/>
  <c r="F16" i="1"/>
  <c r="F18" i="1"/>
  <c r="F19" i="1"/>
  <c r="F26" i="1" l="1"/>
  <c r="C37" i="1" s="1"/>
  <c r="C39" i="1" s="1"/>
  <c r="C41" i="1" s="1"/>
</calcChain>
</file>

<file path=xl/sharedStrings.xml><?xml version="1.0" encoding="utf-8"?>
<sst xmlns="http://schemas.openxmlformats.org/spreadsheetml/2006/main" count="39" uniqueCount="38">
  <si>
    <t xml:space="preserve">Calculation of Estimated Monthly Practice </t>
  </si>
  <si>
    <t>Name(s) of Senior Partner(s)/Provider(s)</t>
  </si>
  <si>
    <t>Practice Name and Number</t>
  </si>
  <si>
    <t>GP Providers/Principal Practitioners (i.e. Partners, Shareholders, Sole Trader)</t>
  </si>
  <si>
    <t>Full Name</t>
  </si>
  <si>
    <t>N.I Number</t>
  </si>
  <si>
    <t>Estimate of other GP type income; i.e. OOHs &amp; LCG recorded on SOLO, GP Locum work (recorded on forms A &amp; B), Bed Fund, or income from other Practices as a Provider or Salaried GP         £</t>
  </si>
  <si>
    <t>Estimate of HSC Pensionable Profit from this Practice                                                                                                                   £</t>
  </si>
  <si>
    <t>Estimated employee contributions due =                                       Col A * % in Col C</t>
  </si>
  <si>
    <t xml:space="preserve">Estimated employee contributions tier.  
NB The correct Tiered rate is based on the total income produced by adding columns A + B                                   %
</t>
  </si>
  <si>
    <t>Estimated employee contributions due in respect of Added Years Contracts or AVCs                                             =                                    Col A * Added Years %                                 £</t>
  </si>
  <si>
    <t>A</t>
  </si>
  <si>
    <t>B</t>
  </si>
  <si>
    <t>C</t>
  </si>
  <si>
    <t>D</t>
  </si>
  <si>
    <t>E</t>
  </si>
  <si>
    <t>Non-GP Providers (i.e. Non GP Partners/Shareholders</t>
  </si>
  <si>
    <t xml:space="preserve">Totals                         </t>
  </si>
  <si>
    <t>GP Perfomers/Assistant Practitioners (i.e) Salaried GPs and long term based (Sessional) GPS</t>
  </si>
  <si>
    <t>DOB</t>
  </si>
  <si>
    <t>NI Number</t>
  </si>
  <si>
    <t>Date Commenced Employment</t>
  </si>
  <si>
    <t>** Separate form SR1 must be completed for the calculation of contributions for Salaried/Retainee GPs</t>
  </si>
  <si>
    <t>Employer's Contributions due =</t>
  </si>
  <si>
    <t>Basic Employee Contributions due =</t>
  </si>
  <si>
    <t>Added Years/AVCs Contributions due =</t>
  </si>
  <si>
    <t>Total Contributions due =</t>
  </si>
  <si>
    <t>Estimated Monthly Practice Superannuation</t>
  </si>
  <si>
    <t>Payment on Account due =</t>
  </si>
  <si>
    <t>Note:- The proportion of the Monthly Payment due in respect of Salaried GPs will continue to be shown separately in the monthly remittance advices</t>
  </si>
  <si>
    <t>Print name of Senior Principal</t>
  </si>
  <si>
    <t>(Provider)</t>
  </si>
  <si>
    <t>Signature</t>
  </si>
  <si>
    <t xml:space="preserve">Date </t>
  </si>
  <si>
    <t xml:space="preserve">* Any PAYE HSC hospital (Officer) salaried income (i.e. clinical assistant, community medical officer) must not be declared on this form as ‘Officer’ tiered contributions are ring fenced; i.e. not based on the GP income. </t>
  </si>
  <si>
    <t xml:space="preserve">The relevant HSC employer will deduct contributions at source. The ‘Bed Fund’ employer must base the tiered employee contributions on the total GP income.  </t>
  </si>
  <si>
    <t>This form must not be completed for freelance GP Locums or salaried (non-GP) Practice staff.</t>
  </si>
  <si>
    <t>Superannuation Payment on Account -2015/16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</si>
</sst>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3" fillId="0" borderId="0" xfId="0" applyFont="1"/>
    <xf numFmtId="0" fontId="4" fillId="0" borderId="0" xfId="0" applyFont="1"/>
    <xf numFmtId="0" fontId="1" fillId="0" borderId="0" xfId="0" applyFont="1" applyBorder="1"/>
    <xf numFmtId="9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 wrapText="1"/>
      <protection hidden="1"/>
    </xf>
    <xf numFmtId="2" fontId="6" fillId="0" borderId="1" xfId="0" applyNumberFormat="1" applyFont="1" applyBorder="1" applyProtection="1">
      <protection hidden="1"/>
    </xf>
    <xf numFmtId="0" fontId="6" fillId="0" borderId="1" xfId="0" applyFont="1" applyBorder="1" applyProtection="1">
      <protection hidden="1"/>
    </xf>
    <xf numFmtId="164" fontId="0" fillId="0" borderId="5" xfId="0" applyNumberFormat="1" applyBorder="1" applyProtection="1">
      <protection hidden="1"/>
    </xf>
    <xf numFmtId="4" fontId="0" fillId="0" borderId="0" xfId="0" applyNumberFormat="1" applyProtection="1">
      <protection hidden="1"/>
    </xf>
    <xf numFmtId="4" fontId="0" fillId="0" borderId="0" xfId="0" applyNumberFormat="1" applyAlignment="1" applyProtection="1">
      <alignment horizontal="right"/>
      <protection hidden="1"/>
    </xf>
    <xf numFmtId="164" fontId="0" fillId="0" borderId="6" xfId="0" applyNumberFormat="1" applyBorder="1" applyProtection="1">
      <protection hidden="1"/>
    </xf>
    <xf numFmtId="0" fontId="0" fillId="0" borderId="0" xfId="0" applyProtection="1">
      <protection hidden="1"/>
    </xf>
    <xf numFmtId="164" fontId="1" fillId="0" borderId="5" xfId="0" applyNumberFormat="1" applyFont="1" applyBorder="1" applyProtection="1">
      <protection hidden="1"/>
    </xf>
    <xf numFmtId="0" fontId="1" fillId="0" borderId="5" xfId="0" applyFont="1" applyBorder="1" applyProtection="1">
      <protection locked="0"/>
    </xf>
    <xf numFmtId="0" fontId="0" fillId="0" borderId="5" xfId="0" applyBorder="1" applyProtection="1">
      <protection locked="0"/>
    </xf>
    <xf numFmtId="0" fontId="6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0"/>
  <sheetViews>
    <sheetView topLeftCell="A40" workbookViewId="0">
      <selection activeCell="D11" sqref="D11"/>
    </sheetView>
  </sheetViews>
  <sheetFormatPr defaultRowHeight="15" x14ac:dyDescent="0.25"/>
  <cols>
    <col min="1" max="1" width="29.140625" customWidth="1"/>
    <col min="2" max="2" width="18.140625" customWidth="1"/>
    <col min="3" max="3" width="15.42578125" customWidth="1"/>
    <col min="4" max="4" width="13.28515625" customWidth="1"/>
    <col min="5" max="5" width="14.85546875" customWidth="1"/>
    <col min="6" max="6" width="12" customWidth="1"/>
    <col min="7" max="7" width="13.85546875" customWidth="1"/>
  </cols>
  <sheetData>
    <row r="1" spans="1:7" x14ac:dyDescent="0.25">
      <c r="A1" s="1" t="s">
        <v>0</v>
      </c>
      <c r="B1" s="1"/>
      <c r="C1" s="1"/>
      <c r="D1" s="1"/>
    </row>
    <row r="2" spans="1:7" x14ac:dyDescent="0.25">
      <c r="A2" s="1" t="s">
        <v>37</v>
      </c>
      <c r="B2" s="1"/>
      <c r="C2" s="1"/>
      <c r="D2" s="1"/>
    </row>
    <row r="3" spans="1:7" x14ac:dyDescent="0.25">
      <c r="A3" s="1"/>
      <c r="B3" s="1"/>
      <c r="C3" s="1"/>
      <c r="D3" s="1"/>
    </row>
    <row r="4" spans="1:7" ht="15.75" thickBot="1" x14ac:dyDescent="0.3">
      <c r="A4" s="1" t="s">
        <v>1</v>
      </c>
      <c r="B4" s="1"/>
      <c r="C4" s="25"/>
      <c r="D4" s="25"/>
      <c r="E4" s="26"/>
    </row>
    <row r="5" spans="1:7" x14ac:dyDescent="0.25">
      <c r="A5" s="1"/>
      <c r="B5" s="1"/>
      <c r="C5" s="1"/>
      <c r="D5" s="1"/>
    </row>
    <row r="6" spans="1:7" ht="15.75" thickBot="1" x14ac:dyDescent="0.3">
      <c r="A6" s="1" t="s">
        <v>2</v>
      </c>
      <c r="B6" s="1"/>
      <c r="C6" s="25"/>
      <c r="D6" s="25"/>
      <c r="E6" s="26"/>
    </row>
    <row r="7" spans="1:7" x14ac:dyDescent="0.25">
      <c r="A7" s="1"/>
      <c r="B7" s="1"/>
      <c r="C7" s="1"/>
      <c r="D7" s="1"/>
    </row>
    <row r="8" spans="1:7" x14ac:dyDescent="0.25">
      <c r="A8" s="1" t="s">
        <v>3</v>
      </c>
      <c r="B8" s="1"/>
      <c r="C8" s="1"/>
      <c r="D8" s="1"/>
    </row>
    <row r="9" spans="1:7" x14ac:dyDescent="0.25">
      <c r="A9" s="2"/>
      <c r="B9" s="2"/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</row>
    <row r="10" spans="1:7" ht="169.5" x14ac:dyDescent="0.25">
      <c r="A10" s="4" t="s">
        <v>4</v>
      </c>
      <c r="B10" s="4" t="s">
        <v>5</v>
      </c>
      <c r="C10" s="5" t="s">
        <v>7</v>
      </c>
      <c r="D10" s="5" t="s">
        <v>6</v>
      </c>
      <c r="E10" s="5" t="s">
        <v>9</v>
      </c>
      <c r="F10" s="5" t="s">
        <v>8</v>
      </c>
      <c r="G10" s="5" t="s">
        <v>10</v>
      </c>
    </row>
    <row r="11" spans="1:7" x14ac:dyDescent="0.25">
      <c r="A11" s="27"/>
      <c r="B11" s="27"/>
      <c r="C11" s="27"/>
      <c r="D11" s="28"/>
      <c r="E11" s="16" t="b">
        <f>IF(SUM(C11:D11)&gt;0,IF(SUM(C11:D11)&lt;15432,5,IF(SUM(C11:D11)&lt;21478,5.6,IF(SUM(C11:D11)&lt;26824,7.1,IF(SUM(C11:D11)&lt;47846,9.3,IF(SUM(C11:D11)&lt;70631,12.5,IF(SUM(C11:D11)&lt;111377,13.5,14.5)))))))</f>
        <v>0</v>
      </c>
      <c r="F11" s="17">
        <f>SUM(C11*E11%)</f>
        <v>0</v>
      </c>
      <c r="G11" s="27"/>
    </row>
    <row r="12" spans="1:7" x14ac:dyDescent="0.25">
      <c r="A12" s="27"/>
      <c r="B12" s="27"/>
      <c r="C12" s="27"/>
      <c r="D12" s="27"/>
      <c r="E12" s="16" t="b">
        <f t="shared" ref="E12:E24" si="0">IF(SUM(C12:D12)&gt;0,IF(SUM(C12:D12)&lt;15432,5,IF(SUM(C12:D12)&lt;21478,5.6,IF(SUM(C12:D12)&lt;26824,7.1,IF(SUM(C12:D12)&lt;47846,9.3,IF(SUM(C12:D12)&lt;70631,12.5,IF(SUM(C12:D12)&lt;111377,13.5,14.5)))))))</f>
        <v>0</v>
      </c>
      <c r="F12" s="17">
        <f t="shared" ref="F12:F19" si="1">SUM(C12*E12%)</f>
        <v>0</v>
      </c>
      <c r="G12" s="27"/>
    </row>
    <row r="13" spans="1:7" x14ac:dyDescent="0.25">
      <c r="A13" s="27"/>
      <c r="B13" s="27"/>
      <c r="C13" s="27"/>
      <c r="D13" s="27"/>
      <c r="E13" s="16" t="b">
        <f t="shared" si="0"/>
        <v>0</v>
      </c>
      <c r="F13" s="17">
        <f t="shared" si="1"/>
        <v>0</v>
      </c>
      <c r="G13" s="27"/>
    </row>
    <row r="14" spans="1:7" x14ac:dyDescent="0.25">
      <c r="A14" s="27"/>
      <c r="B14" s="27"/>
      <c r="C14" s="27"/>
      <c r="D14" s="27"/>
      <c r="E14" s="16" t="b">
        <f t="shared" si="0"/>
        <v>0</v>
      </c>
      <c r="F14" s="17">
        <f t="shared" si="1"/>
        <v>0</v>
      </c>
      <c r="G14" s="27"/>
    </row>
    <row r="15" spans="1:7" x14ac:dyDescent="0.25">
      <c r="A15" s="27"/>
      <c r="B15" s="27"/>
      <c r="C15" s="27"/>
      <c r="D15" s="27"/>
      <c r="E15" s="16" t="b">
        <f t="shared" si="0"/>
        <v>0</v>
      </c>
      <c r="F15" s="17">
        <f t="shared" si="1"/>
        <v>0</v>
      </c>
      <c r="G15" s="27"/>
    </row>
    <row r="16" spans="1:7" x14ac:dyDescent="0.25">
      <c r="A16" s="27"/>
      <c r="B16" s="27"/>
      <c r="C16" s="27"/>
      <c r="D16" s="27"/>
      <c r="E16" s="16" t="b">
        <f t="shared" si="0"/>
        <v>0</v>
      </c>
      <c r="F16" s="17">
        <f t="shared" si="1"/>
        <v>0</v>
      </c>
      <c r="G16" s="27"/>
    </row>
    <row r="17" spans="1:7" x14ac:dyDescent="0.25">
      <c r="A17" s="27"/>
      <c r="B17" s="27"/>
      <c r="C17" s="27"/>
      <c r="D17" s="27"/>
      <c r="E17" s="16" t="b">
        <f t="shared" si="0"/>
        <v>0</v>
      </c>
      <c r="F17" s="17">
        <f t="shared" si="1"/>
        <v>0</v>
      </c>
      <c r="G17" s="27"/>
    </row>
    <row r="18" spans="1:7" x14ac:dyDescent="0.25">
      <c r="A18" s="27"/>
      <c r="B18" s="27"/>
      <c r="C18" s="27"/>
      <c r="D18" s="27"/>
      <c r="E18" s="16" t="b">
        <f t="shared" si="0"/>
        <v>0</v>
      </c>
      <c r="F18" s="17">
        <f t="shared" si="1"/>
        <v>0</v>
      </c>
      <c r="G18" s="27"/>
    </row>
    <row r="19" spans="1:7" x14ac:dyDescent="0.25">
      <c r="A19" s="27"/>
      <c r="B19" s="27"/>
      <c r="C19" s="27"/>
      <c r="D19" s="27"/>
      <c r="E19" s="16" t="b">
        <f t="shared" si="0"/>
        <v>0</v>
      </c>
      <c r="F19" s="17">
        <f t="shared" si="1"/>
        <v>0</v>
      </c>
      <c r="G19" s="27"/>
    </row>
    <row r="20" spans="1:7" x14ac:dyDescent="0.25">
      <c r="E20" s="16"/>
    </row>
    <row r="21" spans="1:7" x14ac:dyDescent="0.25">
      <c r="E21" s="16"/>
    </row>
    <row r="22" spans="1:7" x14ac:dyDescent="0.25">
      <c r="A22" s="1" t="s">
        <v>16</v>
      </c>
      <c r="B22" s="1"/>
      <c r="C22" s="1"/>
      <c r="E22" s="16"/>
    </row>
    <row r="23" spans="1:7" x14ac:dyDescent="0.25">
      <c r="A23" s="27"/>
      <c r="B23" s="27"/>
      <c r="C23" s="27"/>
      <c r="D23" s="27"/>
      <c r="E23" s="16" t="b">
        <f t="shared" si="0"/>
        <v>0</v>
      </c>
      <c r="F23" s="18">
        <f>SUM(C23*E23%)</f>
        <v>0</v>
      </c>
      <c r="G23" s="27"/>
    </row>
    <row r="24" spans="1:7" x14ac:dyDescent="0.25">
      <c r="A24" s="27"/>
      <c r="B24" s="27"/>
      <c r="C24" s="27"/>
      <c r="D24" s="27"/>
      <c r="E24" s="16" t="b">
        <f t="shared" si="0"/>
        <v>0</v>
      </c>
      <c r="F24" s="18">
        <f>SUM(C24*E24%)</f>
        <v>0</v>
      </c>
      <c r="G24" s="27"/>
    </row>
    <row r="26" spans="1:7" ht="15.75" thickBot="1" x14ac:dyDescent="0.3">
      <c r="B26" t="s">
        <v>17</v>
      </c>
      <c r="C26" s="19">
        <f>SUM(C11:C19)+SUM(C23:C24)</f>
        <v>0</v>
      </c>
      <c r="D26" s="20"/>
      <c r="E26" s="21"/>
      <c r="F26" s="19">
        <f>SUM(F11:F19)+SUM(F23:F24)</f>
        <v>0</v>
      </c>
      <c r="G26" s="19">
        <f>SUM(G11:G19)+SUM(G23:G24)</f>
        <v>0</v>
      </c>
    </row>
    <row r="29" spans="1:7" x14ac:dyDescent="0.25">
      <c r="A29" s="1" t="s">
        <v>18</v>
      </c>
      <c r="B29" s="1"/>
      <c r="C29" s="1"/>
      <c r="D29" s="1"/>
      <c r="E29" s="1"/>
    </row>
    <row r="30" spans="1:7" x14ac:dyDescent="0.25">
      <c r="F30" s="8"/>
    </row>
    <row r="31" spans="1:7" x14ac:dyDescent="0.25">
      <c r="A31" s="2" t="s">
        <v>4</v>
      </c>
      <c r="B31" s="2" t="s">
        <v>19</v>
      </c>
      <c r="C31" s="2" t="s">
        <v>20</v>
      </c>
      <c r="D31" s="6" t="s">
        <v>21</v>
      </c>
      <c r="E31" s="7"/>
      <c r="F31" s="9"/>
    </row>
    <row r="32" spans="1:7" x14ac:dyDescent="0.25">
      <c r="A32" s="29"/>
      <c r="B32" s="29"/>
      <c r="C32" s="30"/>
      <c r="D32" s="31"/>
      <c r="E32" s="30"/>
    </row>
    <row r="33" spans="1:9" x14ac:dyDescent="0.25">
      <c r="A33" s="32"/>
      <c r="B33" s="32"/>
      <c r="C33" s="33"/>
      <c r="D33" s="34"/>
      <c r="E33" s="33"/>
    </row>
    <row r="34" spans="1:9" x14ac:dyDescent="0.25">
      <c r="A34" s="10" t="s">
        <v>22</v>
      </c>
      <c r="B34" s="10"/>
      <c r="C34" s="10"/>
      <c r="D34" s="10"/>
      <c r="E34" s="10"/>
    </row>
    <row r="36" spans="1:9" ht="15.75" thickBot="1" x14ac:dyDescent="0.3">
      <c r="A36" t="s">
        <v>23</v>
      </c>
      <c r="C36" s="19">
        <f>SUM(C26*16.3%)</f>
        <v>0</v>
      </c>
    </row>
    <row r="37" spans="1:9" ht="15.75" thickBot="1" x14ac:dyDescent="0.3">
      <c r="A37" t="s">
        <v>24</v>
      </c>
      <c r="C37" s="22">
        <f>F26</f>
        <v>0</v>
      </c>
    </row>
    <row r="38" spans="1:9" ht="15.75" thickBot="1" x14ac:dyDescent="0.3">
      <c r="A38" t="s">
        <v>25</v>
      </c>
      <c r="C38" s="22">
        <f>G26</f>
        <v>0</v>
      </c>
    </row>
    <row r="39" spans="1:9" ht="15.75" thickBot="1" x14ac:dyDescent="0.3">
      <c r="A39" t="s">
        <v>26</v>
      </c>
      <c r="C39" s="22">
        <f>SUM(C36:C38)</f>
        <v>0</v>
      </c>
    </row>
    <row r="40" spans="1:9" x14ac:dyDescent="0.25">
      <c r="A40" t="s">
        <v>27</v>
      </c>
      <c r="C40" s="23"/>
    </row>
    <row r="41" spans="1:9" ht="15.75" thickBot="1" x14ac:dyDescent="0.3">
      <c r="A41" s="1" t="s">
        <v>28</v>
      </c>
      <c r="B41" s="1"/>
      <c r="C41" s="24">
        <f>SUM(C39/12)</f>
        <v>0</v>
      </c>
    </row>
    <row r="43" spans="1:9" x14ac:dyDescent="0.25">
      <c r="A43" s="11" t="s">
        <v>29</v>
      </c>
      <c r="B43" s="11"/>
      <c r="C43" s="11"/>
      <c r="D43" s="11"/>
      <c r="E43" s="11"/>
      <c r="F43" s="11"/>
      <c r="G43" s="11"/>
      <c r="H43" s="11"/>
      <c r="I43" s="11"/>
    </row>
    <row r="45" spans="1:9" x14ac:dyDescent="0.25">
      <c r="A45" t="s">
        <v>30</v>
      </c>
      <c r="B45" s="35"/>
      <c r="C45" s="35"/>
      <c r="D45" s="35"/>
      <c r="E45" s="35"/>
      <c r="F45" s="35"/>
      <c r="G45" s="35"/>
      <c r="H45" s="35"/>
    </row>
    <row r="46" spans="1:9" ht="15.75" thickBot="1" x14ac:dyDescent="0.3">
      <c r="A46" t="s">
        <v>31</v>
      </c>
      <c r="B46" s="26"/>
      <c r="C46" s="26"/>
      <c r="D46" s="35" t="s">
        <v>32</v>
      </c>
      <c r="E46" s="26"/>
      <c r="F46" s="26"/>
      <c r="G46" s="35" t="s">
        <v>33</v>
      </c>
      <c r="H46" s="26"/>
    </row>
    <row r="48" spans="1:9" ht="10.5" customHeight="1" x14ac:dyDescent="0.25">
      <c r="A48" s="11" t="s">
        <v>34</v>
      </c>
    </row>
    <row r="49" spans="1:1" ht="12.75" customHeight="1" x14ac:dyDescent="0.25">
      <c r="A49" s="11" t="s">
        <v>35</v>
      </c>
    </row>
    <row r="50" spans="1:1" ht="11.25" customHeight="1" x14ac:dyDescent="0.25">
      <c r="A50" s="11" t="s">
        <v>36</v>
      </c>
    </row>
  </sheetData>
  <sheetProtection password="CE99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35"/>
  <sheetViews>
    <sheetView tabSelected="1" workbookViewId="0">
      <selection activeCell="C11" sqref="C11"/>
    </sheetView>
  </sheetViews>
  <sheetFormatPr defaultRowHeight="15" x14ac:dyDescent="0.25"/>
  <cols>
    <col min="2" max="2" width="25.5703125" bestFit="1" customWidth="1"/>
    <col min="3" max="3" width="26.7109375" bestFit="1" customWidth="1"/>
  </cols>
  <sheetData>
    <row r="1" spans="1:1" ht="15.75" x14ac:dyDescent="0.25">
      <c r="A1" s="15"/>
    </row>
    <row r="24" spans="1:5" x14ac:dyDescent="0.25">
      <c r="A24" s="8"/>
      <c r="B24" s="8"/>
      <c r="C24" s="8"/>
      <c r="D24" s="8"/>
      <c r="E24" s="8"/>
    </row>
    <row r="25" spans="1:5" x14ac:dyDescent="0.25">
      <c r="A25" s="8"/>
      <c r="B25" s="8"/>
      <c r="C25" s="8"/>
      <c r="D25" s="8"/>
      <c r="E25" s="8"/>
    </row>
    <row r="26" spans="1:5" x14ac:dyDescent="0.25">
      <c r="A26" s="8"/>
      <c r="B26" s="8"/>
      <c r="C26" s="8"/>
      <c r="D26" s="8"/>
      <c r="E26" s="8"/>
    </row>
    <row r="27" spans="1:5" x14ac:dyDescent="0.25">
      <c r="A27" s="12"/>
      <c r="B27" s="12"/>
      <c r="C27" s="12"/>
      <c r="D27" s="8"/>
      <c r="E27" s="8"/>
    </row>
    <row r="28" spans="1:5" x14ac:dyDescent="0.25">
      <c r="A28" s="8"/>
      <c r="B28" s="8"/>
      <c r="C28" s="13"/>
      <c r="D28" s="8"/>
      <c r="E28" s="8"/>
    </row>
    <row r="29" spans="1:5" x14ac:dyDescent="0.25">
      <c r="A29" s="8"/>
      <c r="B29" s="8"/>
      <c r="C29" s="14"/>
      <c r="D29" s="8"/>
      <c r="E29" s="8"/>
    </row>
    <row r="30" spans="1:5" x14ac:dyDescent="0.25">
      <c r="A30" s="8"/>
      <c r="B30" s="8"/>
      <c r="C30" s="14"/>
      <c r="D30" s="8"/>
      <c r="E30" s="8"/>
    </row>
    <row r="31" spans="1:5" x14ac:dyDescent="0.25">
      <c r="A31" s="8"/>
      <c r="B31" s="8"/>
      <c r="C31" s="13"/>
      <c r="D31" s="8"/>
      <c r="E31" s="8"/>
    </row>
    <row r="32" spans="1:5" x14ac:dyDescent="0.25">
      <c r="A32" s="8"/>
      <c r="B32" s="8"/>
      <c r="C32" s="14"/>
      <c r="D32" s="8"/>
      <c r="E32" s="8"/>
    </row>
    <row r="33" spans="1:5" x14ac:dyDescent="0.25">
      <c r="A33" s="8"/>
      <c r="B33" s="8"/>
      <c r="C33" s="14"/>
      <c r="D33" s="8"/>
      <c r="E33" s="8"/>
    </row>
    <row r="34" spans="1:5" x14ac:dyDescent="0.25">
      <c r="A34" s="8"/>
      <c r="B34" s="8"/>
      <c r="C34" s="14"/>
      <c r="D34" s="8"/>
      <c r="E34" s="8"/>
    </row>
    <row r="35" spans="1:5" x14ac:dyDescent="0.25">
      <c r="A35" s="8"/>
      <c r="B35" s="8"/>
      <c r="C35" s="8"/>
      <c r="D35" s="8"/>
      <c r="E35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C17" sqref="C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</vt:lpstr>
      <vt:lpstr>Guidance</vt:lpstr>
      <vt:lpstr>Sheet3</vt:lpstr>
    </vt:vector>
  </TitlesOfParts>
  <Company>HSC_BSO_TS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thark002</dc:creator>
  <cp:lastModifiedBy>Geraldine McCormick</cp:lastModifiedBy>
  <dcterms:created xsi:type="dcterms:W3CDTF">2013-02-08T08:35:49Z</dcterms:created>
  <dcterms:modified xsi:type="dcterms:W3CDTF">2015-03-03T15:35:52Z</dcterms:modified>
</cp:coreProperties>
</file>